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Pal fees" sheetId="1" state="visible" r:id="rId1"/>
    <sheet name="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0.00&quot;%&quot;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color rgb="000E6B4F"/>
      <u val="single"/>
    </font>
    <font>
      <i val="1"/>
      <color rgb="0052685F"/>
    </font>
    <font>
      <b val="1"/>
    </font>
  </fonts>
  <fills count="5">
    <fill>
      <patternFill/>
    </fill>
    <fill>
      <patternFill patternType="gray125"/>
    </fill>
    <fill>
      <patternFill patternType="solid">
        <fgColor rgb="000E6B4F"/>
      </patternFill>
    </fill>
    <fill>
      <patternFill patternType="solid">
        <fgColor rgb="00FFF4C2"/>
      </patternFill>
    </fill>
    <fill>
      <patternFill patternType="solid">
        <fgColor rgb="00E4F2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4" fontId="0" fillId="3" borderId="0" pivotButton="0" quotePrefix="0" xfId="0"/>
    <xf numFmtId="2" fontId="0" fillId="3" borderId="0" pivotButton="0" quotePrefix="0" xfId="0"/>
    <xf numFmtId="0" fontId="3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0" fontId="4" fillId="0" borderId="0" pivotButton="0" quotePrefix="0" xfId="0"/>
    <xf numFmtId="164" fontId="4" fillId="4" borderId="0" pivotButton="0" quotePrefix="0" xfId="0"/>
    <xf numFmtId="166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llwares.com/paypal-fee-calculato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PayPal fee calculator (US business account)</t>
        </is>
      </c>
    </row>
    <row r="2" ht="32" customHeight="1">
      <c r="A2" s="2" t="inlineStr">
        <is>
          <t>Yellow cells are yours to change. Rates checked 1 November 2026. Online version (exact price to ask, every method): https://sellwares.com/paypal-fee-calculator</t>
        </is>
      </c>
    </row>
    <row r="3">
      <c r="A3" s="3" t="inlineStr">
        <is>
          <t>Open the free online calculator</t>
        </is>
      </c>
    </row>
    <row r="5">
      <c r="A5" t="inlineStr">
        <is>
          <t>Payment amount</t>
        </is>
      </c>
      <c r="B5" s="4" t="n">
        <v>100</v>
      </c>
    </row>
    <row r="6">
      <c r="A6" t="inlineStr">
        <is>
          <t>PayPal rate (%)</t>
        </is>
      </c>
      <c r="B6" s="5" t="n">
        <v>3.49</v>
      </c>
      <c r="C6" s="6" t="inlineStr">
        <is>
          <t>From the Rates sheet: Checkout 3.49, goods and services 2.99, card 2.99 ...</t>
        </is>
      </c>
    </row>
    <row r="7">
      <c r="A7" t="inlineStr">
        <is>
          <t>Fixed fee</t>
        </is>
      </c>
      <c r="B7" s="4" t="n">
        <v>0.49</v>
      </c>
      <c r="C7" s="6" t="inlineStr">
        <is>
          <t>From the Rates sheet; 0 for goods and services; depends on the currency</t>
        </is>
      </c>
    </row>
    <row r="8">
      <c r="A8" t="inlineStr">
        <is>
          <t>Buyer in another country (%)</t>
        </is>
      </c>
      <c r="B8" s="7" t="n">
        <v>0</v>
      </c>
      <c r="C8" s="6" t="inlineStr">
        <is>
          <t>1.5 for an international payment, else 0</t>
        </is>
      </c>
    </row>
    <row r="9">
      <c r="A9" t="inlineStr">
        <is>
          <t>Sales a month</t>
        </is>
      </c>
      <c r="B9" s="8" t="n">
        <v>20</v>
      </c>
    </row>
    <row r="10">
      <c r="A10" s="9" t="inlineStr">
        <is>
          <t>PayPal fee</t>
        </is>
      </c>
      <c r="B10" s="10">
        <f>ROUND(B5*(B6+B8)/100+B7,2)</f>
        <v/>
      </c>
      <c r="C10" s="6" t="inlineStr">
        <is>
          <t>PayPal rounds the fee to the cent</t>
        </is>
      </c>
    </row>
    <row r="11">
      <c r="A11" s="9" t="inlineStr">
        <is>
          <t>You receive</t>
        </is>
      </c>
      <c r="B11" s="10">
        <f>B5-B10</f>
        <v/>
      </c>
    </row>
    <row r="12">
      <c r="A12" t="inlineStr">
        <is>
          <t>Fee as a share of the payment</t>
        </is>
      </c>
      <c r="B12" s="11">
        <f>IF(B5&gt;0,B10/B5*100,0)</f>
        <v/>
      </c>
    </row>
    <row r="13">
      <c r="A13" t="inlineStr">
        <is>
          <t>Fees a month</t>
        </is>
      </c>
      <c r="B13" s="12">
        <f>B10*B9</f>
        <v/>
      </c>
    </row>
    <row r="14">
      <c r="A14" s="9" t="inlineStr">
        <is>
          <t>You receive a month</t>
        </is>
      </c>
      <c r="B14" s="10">
        <f>B11*B9</f>
        <v/>
      </c>
    </row>
    <row r="16">
      <c r="A16" s="9" t="inlineStr">
        <is>
          <t>Price to ask</t>
        </is>
      </c>
    </row>
    <row r="17">
      <c r="A17" t="inlineStr">
        <is>
          <t>Amount you want to receive</t>
        </is>
      </c>
      <c r="B17" s="4" t="n">
        <v>100</v>
      </c>
    </row>
    <row r="18">
      <c r="A18" s="9" t="inlineStr">
        <is>
          <t>Ask for</t>
        </is>
      </c>
      <c r="B18" s="10">
        <f>IF((ROUND((B17+B7)/(1-((B6+B8))/100),2)-0.01)-(ROUND(((ROUND((B17+B7)/(1-((B6+B8))/100),2)-0.01))*(B6+B8)/100+B7,2))&gt;=B17,(ROUND((B17+B7)/(1-((B6+B8))/100),2)-0.01),IF(ROUND((B17+B7)/(1-((B6+B8))/100),2)-(ROUND((ROUND((B17+B7)/(1-((B6+B8))/100),2))*(B6+B8)/100+B7,2))&gt;=B17,ROUND((B17+B7)/(1-((B6+B8))/100),2),(ROUND((B17+B7)/(1-((B6+B8))/100),2)+0.01)))</f>
        <v/>
      </c>
      <c r="C18" s="6" t="inlineStr">
        <is>
          <t>Exact to the cent for this method</t>
        </is>
      </c>
    </row>
  </sheetData>
  <mergeCells count="2">
    <mergeCell ref="A1:C1"/>
    <mergeCell ref="A2:C2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8" customWidth="1" min="3" max="3"/>
  </cols>
  <sheetData>
    <row r="1">
      <c r="A1" s="9" t="inlineStr">
        <is>
          <t>How you get paid</t>
        </is>
      </c>
      <c r="B1" s="9" t="inlineStr">
        <is>
          <t>Rate (%)</t>
        </is>
      </c>
      <c r="C1" s="9" t="inlineStr">
        <is>
          <t>Fixed fee (USD)</t>
        </is>
      </c>
    </row>
    <row r="2">
      <c r="A2" t="inlineStr">
        <is>
          <t>PayPal Checkout (buyer pays with PayPal)</t>
        </is>
      </c>
      <c r="B2" t="n">
        <v>3.49</v>
      </c>
      <c r="C2" t="n">
        <v>0.49</v>
      </c>
    </row>
    <row r="3">
      <c r="A3" t="inlineStr">
        <is>
          <t>PayPal Guest Checkout (card through the PayPal button)</t>
        </is>
      </c>
      <c r="B3" t="n">
        <v>3.49</v>
      </c>
      <c r="C3" t="n">
        <v>0.49</v>
      </c>
    </row>
    <row r="4">
      <c r="A4" t="inlineStr">
        <is>
          <t>Goods and services payment (sent to your email)</t>
        </is>
      </c>
      <c r="B4" t="n">
        <v>2.99</v>
      </c>
      <c r="C4" t="n">
        <v>0</v>
      </c>
    </row>
    <row r="5">
      <c r="A5" t="inlineStr">
        <is>
          <t>Standard credit and debit card payments</t>
        </is>
      </c>
      <c r="B5" t="n">
        <v>2.99</v>
      </c>
      <c r="C5" t="n">
        <v>0.49</v>
      </c>
    </row>
    <row r="6">
      <c r="A6" t="inlineStr">
        <is>
          <t>Invoice paid with PayPal or Venmo</t>
        </is>
      </c>
      <c r="B6" t="n">
        <v>3.49</v>
      </c>
      <c r="C6" t="n">
        <v>0.49</v>
      </c>
    </row>
    <row r="7">
      <c r="A7" t="inlineStr">
        <is>
          <t>Invoice paid by card or Apple Pay</t>
        </is>
      </c>
      <c r="B7" t="n">
        <v>2.99</v>
      </c>
      <c r="C7" t="n">
        <v>0.49</v>
      </c>
    </row>
    <row r="8">
      <c r="A8" t="inlineStr">
        <is>
          <t>Pay with Venmo</t>
        </is>
      </c>
      <c r="B8" t="n">
        <v>3.49</v>
      </c>
      <c r="C8" t="n">
        <v>0.49</v>
      </c>
    </row>
    <row r="9">
      <c r="A9" t="inlineStr">
        <is>
          <t>PayPal Pay Later</t>
        </is>
      </c>
      <c r="B9" t="n">
        <v>4.99</v>
      </c>
      <c r="C9" t="n">
        <v>0.49</v>
      </c>
    </row>
    <row r="10">
      <c r="A10" t="inlineStr">
        <is>
          <t>Advanced credit and debit card payments</t>
        </is>
      </c>
      <c r="B10" t="n">
        <v>2.89</v>
      </c>
      <c r="C10" t="n">
        <v>0.29</v>
      </c>
    </row>
    <row r="11">
      <c r="A11" t="inlineStr">
        <is>
          <t>QR code payment</t>
        </is>
      </c>
      <c r="B11" t="n">
        <v>2.29</v>
      </c>
      <c r="C11" t="n">
        <v>0.09</v>
      </c>
    </row>
    <row r="12">
      <c r="A12" t="inlineStr">
        <is>
          <t>Donation (Donate button)</t>
        </is>
      </c>
      <c r="B12" t="n">
        <v>2.89</v>
      </c>
      <c r="C12" t="n">
        <v>0.49</v>
      </c>
    </row>
    <row r="14">
      <c r="A14" t="inlineStr">
        <is>
          <t>Currency</t>
        </is>
      </c>
      <c r="B14" t="inlineStr">
        <is>
          <t>Fixed fee</t>
        </is>
      </c>
      <c r="C14" t="inlineStr">
        <is>
          <t>QR code fixed fee</t>
        </is>
      </c>
    </row>
    <row r="15">
      <c r="A15" t="inlineStr">
        <is>
          <t>USD</t>
        </is>
      </c>
      <c r="B15" t="n">
        <v>0.49</v>
      </c>
      <c r="C15" t="n">
        <v>0.09</v>
      </c>
    </row>
    <row r="16">
      <c r="A16" t="inlineStr">
        <is>
          <t>EUR</t>
        </is>
      </c>
      <c r="B16" t="n">
        <v>0.39</v>
      </c>
      <c r="C16" t="n">
        <v>0.07000000000000001</v>
      </c>
    </row>
    <row r="17">
      <c r="A17" t="inlineStr">
        <is>
          <t>GBP</t>
        </is>
      </c>
      <c r="B17" t="n">
        <v>0.39</v>
      </c>
      <c r="C17" t="n">
        <v>0.07000000000000001</v>
      </c>
    </row>
    <row r="18">
      <c r="A18" t="inlineStr">
        <is>
          <t>CAD</t>
        </is>
      </c>
      <c r="B18" t="n">
        <v>0.59</v>
      </c>
      <c r="C18" t="n">
        <v>0.11</v>
      </c>
    </row>
    <row r="19">
      <c r="A19" t="inlineStr">
        <is>
          <t>AUD</t>
        </is>
      </c>
      <c r="B19" t="n">
        <v>0.59</v>
      </c>
      <c r="C19" t="n">
        <v>0.12</v>
      </c>
    </row>
    <row r="20">
      <c r="A20" t="inlineStr">
        <is>
          <t>NZD</t>
        </is>
      </c>
      <c r="B20" t="n">
        <v>0.6899999999999999</v>
      </c>
      <c r="C20" t="n">
        <v>0.13</v>
      </c>
    </row>
    <row r="21">
      <c r="A21" t="inlineStr">
        <is>
          <t>CHF</t>
        </is>
      </c>
      <c r="B21" t="n">
        <v>0.49</v>
      </c>
      <c r="C21" t="n">
        <v>0.08</v>
      </c>
    </row>
    <row r="22">
      <c r="A22" t="inlineStr">
        <is>
          <t>SGD</t>
        </is>
      </c>
      <c r="B22" t="n">
        <v>0.6899999999999999</v>
      </c>
      <c r="C22" t="n">
        <v>0.12</v>
      </c>
    </row>
    <row r="23">
      <c r="A23" t="inlineStr">
        <is>
          <t>HKD</t>
        </is>
      </c>
      <c r="B23" t="n">
        <v>3.79</v>
      </c>
      <c r="C23" t="n">
        <v>0.7</v>
      </c>
    </row>
    <row r="24">
      <c r="A24" t="inlineStr">
        <is>
          <t>JPY</t>
        </is>
      </c>
      <c r="B24" t="n">
        <v>49</v>
      </c>
      <c r="C24" t="n">
        <v>9</v>
      </c>
    </row>
    <row r="25">
      <c r="A25" t="inlineStr">
        <is>
          <t>MXN</t>
        </is>
      </c>
      <c r="B25" t="n">
        <v>9</v>
      </c>
      <c r="C25" t="n">
        <v>1.79</v>
      </c>
    </row>
    <row r="26">
      <c r="A26" t="inlineStr">
        <is>
          <t>BRL</t>
        </is>
      </c>
      <c r="B26" t="n">
        <v>2.9</v>
      </c>
      <c r="C26" t="n">
        <v>0.5</v>
      </c>
    </row>
    <row r="27">
      <c r="A27" t="inlineStr">
        <is>
          <t>SEK</t>
        </is>
      </c>
      <c r="B27" t="n">
        <v>4.09</v>
      </c>
      <c r="C27" t="n">
        <v>0.76</v>
      </c>
    </row>
    <row r="28">
      <c r="A28" t="inlineStr">
        <is>
          <t>NOK</t>
        </is>
      </c>
      <c r="B28" t="n">
        <v>3.9</v>
      </c>
      <c r="C28" t="n">
        <v>0.77</v>
      </c>
    </row>
    <row r="29">
      <c r="A29" t="inlineStr">
        <is>
          <t>DKK</t>
        </is>
      </c>
      <c r="B29" t="n">
        <v>2.9</v>
      </c>
      <c r="C29" t="n">
        <v>0.5600000000000001</v>
      </c>
    </row>
    <row r="30">
      <c r="A30" t="inlineStr">
        <is>
          <t>PLN</t>
        </is>
      </c>
      <c r="B30" t="n">
        <v>1.89</v>
      </c>
      <c r="C30" t="n">
        <v>0.34</v>
      </c>
    </row>
    <row r="31">
      <c r="A31" t="inlineStr">
        <is>
          <t>CZK</t>
        </is>
      </c>
      <c r="B31" t="n">
        <v>9</v>
      </c>
      <c r="C31" t="n">
        <v>1.9</v>
      </c>
    </row>
    <row r="32">
      <c r="A32" t="inlineStr">
        <is>
          <t>HUF</t>
        </is>
      </c>
      <c r="B32" t="n">
        <v>149</v>
      </c>
      <c r="C32" t="n">
        <v>29</v>
      </c>
    </row>
    <row r="33">
      <c r="A33" t="inlineStr">
        <is>
          <t>ILS</t>
        </is>
      </c>
      <c r="B33" t="n">
        <v>1.6</v>
      </c>
      <c r="C33" t="n">
        <v>0.3</v>
      </c>
    </row>
    <row r="34">
      <c r="A34" t="inlineStr">
        <is>
          <t>MYR</t>
        </is>
      </c>
      <c r="B34" t="n">
        <v>2</v>
      </c>
      <c r="C34" t="n">
        <v>0.4</v>
      </c>
    </row>
    <row r="35">
      <c r="A35" t="inlineStr">
        <is>
          <t>PHP</t>
        </is>
      </c>
      <c r="B35" t="n">
        <v>25</v>
      </c>
      <c r="C35" t="n">
        <v>4.4</v>
      </c>
    </row>
    <row r="36">
      <c r="A36" t="inlineStr">
        <is>
          <t>THB</t>
        </is>
      </c>
      <c r="B36" t="n">
        <v>15</v>
      </c>
      <c r="C36" t="n">
        <v>2.9</v>
      </c>
    </row>
    <row r="37">
      <c r="A37" t="inlineStr">
        <is>
          <t>TWD</t>
        </is>
      </c>
      <c r="B37" t="n">
        <v>14</v>
      </c>
      <c r="C37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2026-11-01T18:03:07Z</dcterms:created>
  <dcterms:modified xsi:type="dcterms:W3CDTF">2026-11-01T18:03:07Z</dcterms:modified>
</cp:coreProperties>
</file>