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ipe f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color rgb="000E6B4F"/>
      <u val="single"/>
    </font>
    <font>
      <i val="1"/>
      <color rgb="0052685F"/>
    </font>
    <font>
      <b val="1"/>
    </font>
  </fonts>
  <fills count="5">
    <fill>
      <patternFill/>
    </fill>
    <fill>
      <patternFill patternType="gray125"/>
    </fill>
    <fill>
      <patternFill patternType="solid">
        <fgColor rgb="000E6B4F"/>
      </patternFill>
    </fill>
    <fill>
      <patternFill patternType="solid">
        <fgColor rgb="00FFF4C2"/>
      </patternFill>
    </fill>
    <fill>
      <patternFill patternType="solid">
        <fgColor rgb="00E4F2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164" fontId="0" fillId="3" borderId="0" pivotButton="0" quotePrefix="0" xfId="0"/>
    <xf numFmtId="2" fontId="0" fillId="3" borderId="0" pivotButton="0" quotePrefix="0" xfId="0"/>
    <xf numFmtId="0" fontId="3" fillId="0" borderId="0" pivotButton="0" quotePrefix="0" xfId="0"/>
    <xf numFmtId="165" fontId="0" fillId="3" borderId="0" pivotButton="0" quotePrefix="0" xfId="0"/>
    <xf numFmtId="1" fontId="0" fillId="3" borderId="0" pivotButton="0" quotePrefix="0" xfId="0"/>
    <xf numFmtId="0" fontId="4" fillId="0" borderId="0" pivotButton="0" quotePrefix="0" xfId="0"/>
    <xf numFmtId="164" fontId="4" fillId="4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llwares.com/stripe-fee-calculato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1" t="inlineStr">
        <is>
          <t>Stripe fee calculator (US account, cards)</t>
        </is>
      </c>
    </row>
    <row r="2" ht="32" customHeight="1">
      <c r="A2" s="2" t="inlineStr">
        <is>
          <t>Yellow cells are yours to change. Rates checked 1 November 2026. Online version (exact price to ask, every method): https://sellwares.com/stripe-fee-calculator</t>
        </is>
      </c>
    </row>
    <row r="3">
      <c r="A3" s="3" t="inlineStr">
        <is>
          <t>Open the free online calculator</t>
        </is>
      </c>
    </row>
    <row r="5">
      <c r="A5" t="inlineStr">
        <is>
          <t>Payment amount</t>
        </is>
      </c>
      <c r="B5" s="4" t="n">
        <v>100</v>
      </c>
    </row>
    <row r="6">
      <c r="A6" t="inlineStr">
        <is>
          <t>Card rate (%)</t>
        </is>
      </c>
      <c r="B6" s="5" t="n">
        <v>2.9</v>
      </c>
      <c r="C6" s="6" t="inlineStr">
        <is>
          <t>Klarna 5.99, instant bank payment 2.6</t>
        </is>
      </c>
    </row>
    <row r="7">
      <c r="A7" t="inlineStr">
        <is>
          <t>Fixed fee</t>
        </is>
      </c>
      <c r="B7" s="4" t="n">
        <v>0.3</v>
      </c>
    </row>
    <row r="8">
      <c r="A8" t="inlineStr">
        <is>
          <t>International card (%)</t>
        </is>
      </c>
      <c r="B8" s="7" t="n">
        <v>0</v>
      </c>
      <c r="C8" s="6" t="inlineStr">
        <is>
          <t>1.5 or 0</t>
        </is>
      </c>
    </row>
    <row r="9">
      <c r="A9" t="inlineStr">
        <is>
          <t>Currency conversion (%)</t>
        </is>
      </c>
      <c r="B9" s="7" t="n">
        <v>0</v>
      </c>
      <c r="C9" s="6" t="inlineStr">
        <is>
          <t>1 or 0</t>
        </is>
      </c>
    </row>
    <row r="10">
      <c r="A10" t="inlineStr">
        <is>
          <t>Card typed in by hand (%)</t>
        </is>
      </c>
      <c r="B10" s="7" t="n">
        <v>0</v>
      </c>
      <c r="C10" s="6" t="inlineStr">
        <is>
          <t>0.5 or 0</t>
        </is>
      </c>
    </row>
    <row r="11">
      <c r="A11" t="inlineStr">
        <is>
          <t>Add-ons (%)</t>
        </is>
      </c>
      <c r="B11" s="7" t="n">
        <v>0</v>
      </c>
      <c r="C11" s="6" t="inlineStr">
        <is>
          <t>Billing 0.7, Invoicing 0.4, Tax 0.5: add the ones you use</t>
        </is>
      </c>
    </row>
    <row r="12">
      <c r="A12" t="inlineStr">
        <is>
          <t>Sales a month</t>
        </is>
      </c>
      <c r="B12" s="8" t="n">
        <v>20</v>
      </c>
    </row>
    <row r="13">
      <c r="A13" s="9" t="inlineStr">
        <is>
          <t>Stripe fee</t>
        </is>
      </c>
      <c r="B13" s="10">
        <f>ROUND(B5*(B6+B8+B9+B10)/100+B7,2)+ROUND(B5*B11/100,2)</f>
        <v/>
      </c>
    </row>
    <row r="14">
      <c r="A14" s="9" t="inlineStr">
        <is>
          <t>You receive</t>
        </is>
      </c>
      <c r="B14" s="10">
        <f>B5-B13</f>
        <v/>
      </c>
    </row>
    <row r="15">
      <c r="A15" t="inlineStr">
        <is>
          <t>Fees a month</t>
        </is>
      </c>
      <c r="B15" s="11">
        <f>B13*B12</f>
        <v/>
      </c>
    </row>
    <row r="16">
      <c r="A16" s="9" t="inlineStr">
        <is>
          <t>You receive a month</t>
        </is>
      </c>
      <c r="B16" s="10">
        <f>B14*B12</f>
        <v/>
      </c>
    </row>
    <row r="18">
      <c r="A18" s="9" t="inlineStr">
        <is>
          <t>Price to ask</t>
        </is>
      </c>
    </row>
    <row r="19">
      <c r="A19" t="inlineStr">
        <is>
          <t>Amount you want to receive</t>
        </is>
      </c>
      <c r="B19" s="4" t="n">
        <v>100</v>
      </c>
    </row>
    <row r="20">
      <c r="A20" s="9" t="inlineStr">
        <is>
          <t>Ask for</t>
        </is>
      </c>
      <c r="B20" s="10">
        <f>IF((ROUND((B19+B7)/(1-((B6+B8+B9+B10)+(B11))/100),2)-0.01)-(ROUND(((ROUND((B19+B7)/(1-((B6+B8+B9+B10)+(B11))/100),2)-0.01))*(B6+B8+B9+B10)/100+B7,2)+ROUND(((ROUND((B19+B7)/(1-((B6+B8+B9+B10)+(B11))/100),2)-0.01))*(B11)/100,2))&gt;=B19,(ROUND((B19+B7)/(1-((B6+B8+B9+B10)+(B11))/100),2)-0.01),IF(ROUND((B19+B7)/(1-((B6+B8+B9+B10)+(B11))/100),2)-(ROUND((ROUND((B19+B7)/(1-((B6+B8+B9+B10)+(B11))/100),2))*(B6+B8+B9+B10)/100+B7,2)+ROUND((ROUND((B19+B7)/(1-((B6+B8+B9+B10)+(B11))/100),2))*(B11)/100,2))&gt;=B19,ROUND((B19+B7)/(1-((B6+B8+B9+B10)+(B11))/100),2),(ROUND((B19+B7)/(1-((B6+B8+B9+B10)+(B11))/100),2)+0.01)))</f>
        <v/>
      </c>
      <c r="C20" s="6" t="inlineStr">
        <is>
          <t>Within a cent; the online calculator gives the lowest price</t>
        </is>
      </c>
    </row>
    <row r="21">
      <c r="A21" t="inlineStr">
        <is>
          <t>ACH Direct Debit fee</t>
        </is>
      </c>
      <c r="B21" s="11">
        <f>MIN(ROUND(B5*0.8/100,2),5)</f>
        <v/>
      </c>
      <c r="C21" s="6" t="inlineStr">
        <is>
          <t>0.8%, max $5</t>
        </is>
      </c>
    </row>
  </sheetData>
  <mergeCells count="2">
    <mergeCell ref="A1:C1"/>
    <mergeCell ref="A2:C2"/>
  </mergeCells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2026-11-01T18:03:07Z</dcterms:created>
  <dcterms:modified xsi:type="dcterms:W3CDTF">2026-11-01T18:03:07Z</dcterms:modified>
</cp:coreProperties>
</file>